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Verkaufsstatistik" sheetId="1" r:id="rId1"/>
  </sheets>
  <calcPr calcId="125725"/>
</workbook>
</file>

<file path=xl/calcChain.xml><?xml version="1.0" encoding="utf-8"?>
<calcChain xmlns="http://schemas.openxmlformats.org/spreadsheetml/2006/main">
  <c r="W1" i="1"/>
</calcChain>
</file>

<file path=xl/sharedStrings.xml><?xml version="1.0" encoding="utf-8"?>
<sst xmlns="http://schemas.openxmlformats.org/spreadsheetml/2006/main" count="134" uniqueCount="78">
  <si>
    <t>Rg-Datum</t>
  </si>
  <si>
    <t>Rg-Nr.</t>
  </si>
  <si>
    <t>Leistungsdatum</t>
  </si>
  <si>
    <t>verk. VKB</t>
  </si>
  <si>
    <t>Fz.-Art</t>
  </si>
  <si>
    <t>Kom.-Nr.</t>
  </si>
  <si>
    <t>JW-Kennz.</t>
  </si>
  <si>
    <t>Fabrikat</t>
  </si>
  <si>
    <t>Modell-Code</t>
  </si>
  <si>
    <t>Modell-Bez.</t>
  </si>
  <si>
    <t>Käufer-Nr.</t>
  </si>
  <si>
    <t>Käufer-Name</t>
  </si>
  <si>
    <t>VK netto</t>
  </si>
  <si>
    <t>MwSt.</t>
  </si>
  <si>
    <t>VK brutto</t>
  </si>
  <si>
    <t>Fahrzeuggrundpreis</t>
  </si>
  <si>
    <t>Zubehör</t>
  </si>
  <si>
    <t>Fracht/Brief/Nebenkosten</t>
  </si>
  <si>
    <t>Eins.erh.intern</t>
  </si>
  <si>
    <t>Eins.erh.extern</t>
  </si>
  <si>
    <t>Eins.erh.sonst.</t>
  </si>
  <si>
    <t>Summe Abschreibung</t>
  </si>
  <si>
    <t>Verk.Hilfen</t>
  </si>
  <si>
    <t>Var.Kosten</t>
  </si>
  <si>
    <t>Kalk.Kosten</t>
  </si>
  <si>
    <t>Deckungsbeitrag</t>
  </si>
  <si>
    <t>DB %</t>
  </si>
  <si>
    <t>Fahrgestellnr.</t>
  </si>
  <si>
    <t>Erstzulassung</t>
  </si>
  <si>
    <t>Eing.Rg.Nr.</t>
  </si>
  <si>
    <t>Eing.Rg.Datum</t>
  </si>
  <si>
    <t>Fahrzeug-Eingang</t>
  </si>
  <si>
    <t>Fahrzeug-Ausgang</t>
  </si>
  <si>
    <t>Memo</t>
  </si>
  <si>
    <t>Boni erh.</t>
  </si>
  <si>
    <t>Boni aussteh.</t>
  </si>
  <si>
    <t>VKH erh.</t>
  </si>
  <si>
    <t>VKH aussteh.</t>
  </si>
  <si>
    <t>Standtage</t>
  </si>
  <si>
    <t>ank. VKB</t>
  </si>
  <si>
    <t>EK lt.Bewertungssystem</t>
  </si>
  <si>
    <t>VK lt.Bewertungssystem</t>
  </si>
  <si>
    <t>EDV Bestell-Nr</t>
  </si>
  <si>
    <t>Kd. Tel.1</t>
  </si>
  <si>
    <t>Kd. Tel.2</t>
  </si>
  <si>
    <t>Vorbes. Nr.</t>
  </si>
  <si>
    <t>Vorbes. Name</t>
  </si>
  <si>
    <t/>
  </si>
  <si>
    <t>Leasingdauer</t>
  </si>
  <si>
    <t>Leasingende</t>
  </si>
  <si>
    <t>Restwert inc. MWSt.</t>
  </si>
  <si>
    <t>km pro Jahr im Leasing</t>
  </si>
  <si>
    <t>km gesamt im Leasing</t>
  </si>
  <si>
    <t>Leasing Mehrkilometer</t>
  </si>
  <si>
    <t>Leasing Minderkilometer</t>
  </si>
  <si>
    <t>km Stand am</t>
  </si>
  <si>
    <t>km Stand</t>
  </si>
  <si>
    <t>N</t>
  </si>
  <si>
    <t>VYBT/350GI</t>
  </si>
  <si>
    <t>Wrezounik-Janker,Bärbel-Maria</t>
  </si>
  <si>
    <t>SALVA1BE9DH746917</t>
  </si>
  <si>
    <t>08703-8861</t>
  </si>
  <si>
    <t>0151-40537004</t>
  </si>
  <si>
    <t>JAGUAR LANDROV</t>
  </si>
  <si>
    <t>Jaguar XF 3.0 V6</t>
  </si>
  <si>
    <t>D</t>
  </si>
  <si>
    <t>Kaufvertagsnr.</t>
  </si>
  <si>
    <t>Kaufvertragsdatum</t>
  </si>
  <si>
    <t>Bestelldatum</t>
  </si>
  <si>
    <t>Kd-Anlagedatum</t>
  </si>
  <si>
    <t>Kd-Änderungsdatum</t>
  </si>
  <si>
    <t>Kd-Land</t>
  </si>
  <si>
    <t>Kd-PLZ</t>
  </si>
  <si>
    <t>Kd-Ort</t>
  </si>
  <si>
    <t>Kundencode 1</t>
  </si>
  <si>
    <t>Kundencode 2</t>
  </si>
  <si>
    <t>Kundencode 3</t>
  </si>
  <si>
    <t>Kundencode 4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</si>
</sst>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0"/>
      <name val="Arial"/>
    </font>
    <font>
      <sz val="10"/>
      <color rgb="FF92D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0" xfId="0" applyFont="1" applyFill="1"/>
    <xf numFmtId="2" fontId="1" fillId="0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3"/>
  <sheetViews>
    <sheetView tabSelected="1" topLeftCell="B1" workbookViewId="0">
      <pane ySplit="1" topLeftCell="A2" activePane="bottomLeft" state="frozen"/>
      <selection pane="bottomLeft" activeCell="S3" sqref="S3"/>
    </sheetView>
  </sheetViews>
  <sheetFormatPr baseColWidth="10" defaultColWidth="6.85546875" defaultRowHeight="12.75"/>
  <cols>
    <col min="19" max="21" width="6.85546875" style="4"/>
    <col min="22" max="22" width="19.42578125" bestFit="1" customWidth="1"/>
    <col min="23" max="23" width="10.42578125" bestFit="1" customWidth="1"/>
    <col min="25" max="25" width="6.85546875" style="6"/>
  </cols>
  <sheetData>
    <row r="1" spans="1:8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4" t="s">
        <v>18</v>
      </c>
      <c r="T1" s="4" t="s">
        <v>19</v>
      </c>
      <c r="U1" s="4" t="s">
        <v>20</v>
      </c>
      <c r="V1" t="s">
        <v>21</v>
      </c>
      <c r="W1" t="str">
        <f>"= Buchwert"</f>
        <v>= Buchwert</v>
      </c>
      <c r="X1" t="s">
        <v>22</v>
      </c>
      <c r="Y1" s="6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47</v>
      </c>
      <c r="AT1" t="s">
        <v>47</v>
      </c>
      <c r="AU1" t="s">
        <v>45</v>
      </c>
      <c r="AV1" t="s">
        <v>46</v>
      </c>
      <c r="AW1" t="s">
        <v>47</v>
      </c>
      <c r="AX1" t="s">
        <v>47</v>
      </c>
      <c r="AY1" t="s">
        <v>47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47</v>
      </c>
      <c r="BK1" t="s">
        <v>47</v>
      </c>
      <c r="BL1" t="s">
        <v>47</v>
      </c>
      <c r="BM1" t="s">
        <v>66</v>
      </c>
      <c r="BN1" t="s">
        <v>67</v>
      </c>
      <c r="BO1" t="s">
        <v>68</v>
      </c>
      <c r="BP1" t="s">
        <v>47</v>
      </c>
      <c r="BQ1" t="s">
        <v>47</v>
      </c>
      <c r="BR1" t="s">
        <v>47</v>
      </c>
      <c r="BS1" t="s">
        <v>47</v>
      </c>
      <c r="BT1" t="s">
        <v>47</v>
      </c>
      <c r="BU1" t="s">
        <v>47</v>
      </c>
      <c r="BV1" t="s">
        <v>47</v>
      </c>
      <c r="BW1" t="s">
        <v>47</v>
      </c>
      <c r="BX1" t="s">
        <v>47</v>
      </c>
      <c r="BY1" t="s">
        <v>47</v>
      </c>
      <c r="BZ1" t="s">
        <v>47</v>
      </c>
      <c r="CA1" t="s">
        <v>69</v>
      </c>
      <c r="CB1" t="s">
        <v>70</v>
      </c>
      <c r="CC1" t="s">
        <v>71</v>
      </c>
      <c r="CD1" t="s">
        <v>72</v>
      </c>
      <c r="CE1" t="s">
        <v>73</v>
      </c>
      <c r="CF1" t="s">
        <v>43</v>
      </c>
      <c r="CG1" t="s">
        <v>44</v>
      </c>
      <c r="CH1" t="s">
        <v>74</v>
      </c>
      <c r="CI1" t="s">
        <v>75</v>
      </c>
      <c r="CJ1" t="s">
        <v>76</v>
      </c>
      <c r="CK1" t="s">
        <v>77</v>
      </c>
    </row>
    <row r="2" spans="1:89">
      <c r="A2" s="3">
        <v>41277</v>
      </c>
      <c r="B2" s="1">
        <v>790748</v>
      </c>
      <c r="C2" s="3">
        <v>41277</v>
      </c>
      <c r="D2" s="1">
        <v>1</v>
      </c>
      <c r="E2" t="s">
        <v>57</v>
      </c>
      <c r="F2" s="1">
        <v>9495</v>
      </c>
      <c r="G2" t="s">
        <v>47</v>
      </c>
      <c r="H2" s="1">
        <v>47</v>
      </c>
      <c r="I2" t="s">
        <v>58</v>
      </c>
      <c r="J2" t="s">
        <v>64</v>
      </c>
      <c r="K2" s="1">
        <v>33184</v>
      </c>
      <c r="L2" t="s">
        <v>59</v>
      </c>
      <c r="M2" s="2">
        <v>44436.98</v>
      </c>
      <c r="N2" s="2">
        <v>8443.02</v>
      </c>
      <c r="O2" s="2">
        <v>52880</v>
      </c>
      <c r="P2" s="2">
        <v>41864.07</v>
      </c>
      <c r="Q2" s="2">
        <v>0</v>
      </c>
      <c r="R2" s="2">
        <v>0</v>
      </c>
      <c r="S2" s="5">
        <v>0</v>
      </c>
      <c r="T2" s="5">
        <v>50</v>
      </c>
      <c r="U2" s="5">
        <v>50</v>
      </c>
      <c r="V2" s="2">
        <v>0</v>
      </c>
      <c r="W2" s="2">
        <v>41864.07</v>
      </c>
      <c r="X2" s="2">
        <v>0</v>
      </c>
      <c r="Y2" s="7">
        <v>250.06</v>
      </c>
      <c r="Z2" s="2">
        <v>232.41</v>
      </c>
      <c r="AA2" s="2">
        <v>2090.44</v>
      </c>
      <c r="AB2" s="2">
        <v>4.7</v>
      </c>
      <c r="AC2" t="s">
        <v>60</v>
      </c>
      <c r="AD2" s="3">
        <v>41277</v>
      </c>
      <c r="AE2" s="1">
        <v>15318</v>
      </c>
      <c r="AF2" s="3">
        <v>41254</v>
      </c>
      <c r="AG2" s="3">
        <v>41256</v>
      </c>
      <c r="AH2" t="s">
        <v>47</v>
      </c>
      <c r="AI2" t="s">
        <v>47</v>
      </c>
      <c r="AJ2" s="2">
        <v>0</v>
      </c>
      <c r="AK2" s="2">
        <v>0</v>
      </c>
      <c r="AL2" s="2">
        <v>0</v>
      </c>
      <c r="AM2" s="2">
        <v>0</v>
      </c>
      <c r="AN2" s="1">
        <v>21</v>
      </c>
      <c r="AO2" s="1">
        <v>0</v>
      </c>
      <c r="AP2" s="2">
        <v>0</v>
      </c>
      <c r="AQ2" s="2">
        <v>57620</v>
      </c>
      <c r="AR2" t="s">
        <v>47</v>
      </c>
      <c r="AS2" t="s">
        <v>61</v>
      </c>
      <c r="AT2" t="s">
        <v>62</v>
      </c>
      <c r="AU2" s="1">
        <v>82000</v>
      </c>
      <c r="AV2" t="s">
        <v>63</v>
      </c>
      <c r="AW2" t="s">
        <v>47</v>
      </c>
      <c r="AX2" t="s">
        <v>47</v>
      </c>
      <c r="AY2" t="s">
        <v>47</v>
      </c>
      <c r="AZ2" t="s">
        <v>47</v>
      </c>
      <c r="BA2" t="s">
        <v>47</v>
      </c>
      <c r="BB2" t="s">
        <v>47</v>
      </c>
      <c r="BC2" t="s">
        <v>47</v>
      </c>
      <c r="BD2" t="s">
        <v>47</v>
      </c>
      <c r="BE2" t="s">
        <v>47</v>
      </c>
      <c r="BF2" t="s">
        <v>47</v>
      </c>
      <c r="BG2" t="s">
        <v>47</v>
      </c>
      <c r="BH2" s="3">
        <v>41277</v>
      </c>
      <c r="BI2" s="1">
        <v>8</v>
      </c>
      <c r="CD2">
        <v>57462</v>
      </c>
      <c r="CH2" s="1">
        <v>0</v>
      </c>
      <c r="CI2" s="1">
        <v>8900</v>
      </c>
      <c r="CJ2" s="1">
        <v>0</v>
      </c>
      <c r="CK2" s="1">
        <v>0</v>
      </c>
    </row>
    <row r="3" spans="1:89">
      <c r="A3" s="3">
        <v>41277</v>
      </c>
      <c r="B3" s="1">
        <v>790748</v>
      </c>
      <c r="C3" s="3">
        <v>41277</v>
      </c>
      <c r="D3" s="1">
        <v>1</v>
      </c>
      <c r="E3" t="s">
        <v>65</v>
      </c>
      <c r="F3" s="1">
        <v>9495</v>
      </c>
      <c r="G3" t="s">
        <v>47</v>
      </c>
      <c r="H3" s="1">
        <v>47</v>
      </c>
      <c r="I3" t="s">
        <v>58</v>
      </c>
      <c r="J3" t="s">
        <v>64</v>
      </c>
      <c r="K3" s="1">
        <v>33184</v>
      </c>
      <c r="L3" t="s">
        <v>59</v>
      </c>
      <c r="M3" s="2">
        <v>44436.98</v>
      </c>
      <c r="N3" s="2">
        <v>8443.02</v>
      </c>
      <c r="O3" s="2">
        <v>52880</v>
      </c>
      <c r="P3" s="2">
        <v>41864.07</v>
      </c>
      <c r="Q3" s="2">
        <v>0</v>
      </c>
      <c r="R3" s="2">
        <v>0</v>
      </c>
      <c r="S3" s="5">
        <v>50</v>
      </c>
      <c r="T3" s="5">
        <v>50</v>
      </c>
      <c r="U3" s="5">
        <v>0</v>
      </c>
      <c r="V3" s="2">
        <v>0</v>
      </c>
      <c r="W3" s="2">
        <v>41864.07</v>
      </c>
      <c r="X3" s="2">
        <v>0</v>
      </c>
      <c r="Y3" s="7">
        <v>250.06</v>
      </c>
      <c r="Z3" s="2">
        <v>232.41</v>
      </c>
      <c r="AA3" s="2">
        <v>2090.44</v>
      </c>
      <c r="AB3" s="2">
        <v>4.7</v>
      </c>
      <c r="AC3" t="s">
        <v>60</v>
      </c>
      <c r="AD3" s="3">
        <v>41277</v>
      </c>
      <c r="AE3" s="1">
        <v>15318</v>
      </c>
      <c r="AF3" s="3">
        <v>41254</v>
      </c>
      <c r="AG3" s="3">
        <v>41256</v>
      </c>
      <c r="AH3" t="s">
        <v>47</v>
      </c>
      <c r="AI3" t="s">
        <v>47</v>
      </c>
      <c r="AJ3" s="2">
        <v>0</v>
      </c>
      <c r="AK3" s="2">
        <v>0</v>
      </c>
      <c r="AL3" s="2">
        <v>0</v>
      </c>
      <c r="AM3" s="2">
        <v>0</v>
      </c>
      <c r="AN3" s="1">
        <v>21</v>
      </c>
      <c r="AO3" s="1">
        <v>0</v>
      </c>
      <c r="AP3" s="2">
        <v>0</v>
      </c>
      <c r="AQ3" s="2">
        <v>57620</v>
      </c>
      <c r="AR3" t="s">
        <v>47</v>
      </c>
      <c r="AS3" t="s">
        <v>61</v>
      </c>
      <c r="AT3" t="s">
        <v>62</v>
      </c>
      <c r="AU3" s="1">
        <v>82000</v>
      </c>
      <c r="AV3" t="s">
        <v>63</v>
      </c>
      <c r="AW3" t="s">
        <v>47</v>
      </c>
      <c r="AX3" t="s">
        <v>47</v>
      </c>
      <c r="AY3" t="s">
        <v>47</v>
      </c>
      <c r="AZ3" t="s">
        <v>47</v>
      </c>
      <c r="BA3" t="s">
        <v>47</v>
      </c>
      <c r="BB3" t="s">
        <v>47</v>
      </c>
      <c r="BC3" t="s">
        <v>47</v>
      </c>
      <c r="BD3" t="s">
        <v>47</v>
      </c>
      <c r="BE3" t="s">
        <v>47</v>
      </c>
      <c r="BF3" t="s">
        <v>47</v>
      </c>
      <c r="BG3" t="s">
        <v>47</v>
      </c>
      <c r="BH3" s="3">
        <v>41277</v>
      </c>
      <c r="BI3" s="1">
        <v>8</v>
      </c>
      <c r="CD3">
        <v>57462</v>
      </c>
      <c r="CH3" s="1">
        <v>0</v>
      </c>
      <c r="CI3" s="1">
        <v>8900</v>
      </c>
      <c r="CJ3" s="1">
        <v>0</v>
      </c>
      <c r="CK3" s="1">
        <v>0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Verkaufsstatistik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Verfürth, Olaf</dc:creator>
  <cp:lastModifiedBy>lenha-sa</cp:lastModifiedBy>
  <dcterms:created xsi:type="dcterms:W3CDTF">2013-06-06T09:27:56Z</dcterms:created>
  <dcterms:modified xsi:type="dcterms:W3CDTF">2014-08-15T12:10:21Z</dcterms:modified>
</cp:coreProperties>
</file>